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46129175-A701-4985-A188-B82F706B1D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2" i="3" l="1"/>
  <c r="I81" i="3"/>
  <c r="I80" i="3"/>
  <c r="K80" i="3" s="1"/>
  <c r="L80" i="3" s="1"/>
  <c r="I79" i="3"/>
  <c r="K79" i="3" s="1"/>
  <c r="I78" i="3"/>
  <c r="K78" i="3" s="1"/>
  <c r="I77" i="3"/>
  <c r="I76" i="3"/>
  <c r="K76" i="3" s="1"/>
  <c r="L76" i="3" s="1"/>
  <c r="I75" i="3"/>
  <c r="I74" i="3"/>
  <c r="I73" i="3"/>
  <c r="I72" i="3"/>
  <c r="K72" i="3" s="1"/>
  <c r="L72" i="3" s="1"/>
  <c r="I71" i="3"/>
  <c r="I70" i="3"/>
  <c r="I69" i="3"/>
  <c r="I68" i="3"/>
  <c r="K68" i="3" s="1"/>
  <c r="L68" i="3" s="1"/>
  <c r="I67" i="3"/>
  <c r="I66" i="3"/>
  <c r="K66" i="3" s="1"/>
  <c r="I65" i="3"/>
  <c r="I64" i="3"/>
  <c r="K64" i="3" s="1"/>
  <c r="L64" i="3" s="1"/>
  <c r="I63" i="3"/>
  <c r="I62" i="3"/>
  <c r="I61" i="3"/>
  <c r="I60" i="3"/>
  <c r="K60" i="3" s="1"/>
  <c r="L60" i="3" s="1"/>
  <c r="I59" i="3"/>
  <c r="I58" i="3"/>
  <c r="K58" i="3" s="1"/>
  <c r="I57" i="3"/>
  <c r="I56" i="3"/>
  <c r="K56" i="3" s="1"/>
  <c r="L56" i="3" s="1"/>
  <c r="I55" i="3"/>
  <c r="I52" i="3"/>
  <c r="K52" i="3" s="1"/>
  <c r="I47" i="3"/>
  <c r="I42" i="3"/>
  <c r="K42" i="3" s="1"/>
  <c r="L42" i="3" s="1"/>
  <c r="I37" i="3"/>
  <c r="I32" i="3"/>
  <c r="L75" i="3" l="1"/>
  <c r="L59" i="3"/>
  <c r="L63" i="3"/>
  <c r="L67" i="3"/>
  <c r="L62" i="3"/>
  <c r="L61" i="3"/>
  <c r="L81" i="3"/>
  <c r="L37" i="3"/>
  <c r="L82" i="3"/>
  <c r="K32" i="3"/>
  <c r="L32" i="3" s="1"/>
  <c r="K70" i="3"/>
  <c r="L70" i="3" s="1"/>
  <c r="L52" i="3"/>
  <c r="L66" i="3"/>
  <c r="K59" i="3"/>
  <c r="K75" i="3"/>
  <c r="K62" i="3"/>
  <c r="K82" i="3"/>
  <c r="K37" i="3"/>
  <c r="K63" i="3"/>
  <c r="K71" i="3"/>
  <c r="L71" i="3" s="1"/>
  <c r="L79" i="3"/>
  <c r="K74" i="3"/>
  <c r="L74" i="3" s="1"/>
  <c r="L58" i="3"/>
  <c r="L78" i="3"/>
  <c r="F84" i="3"/>
  <c r="K55" i="3"/>
  <c r="L55" i="3" s="1"/>
  <c r="K67" i="3"/>
  <c r="K81" i="3"/>
  <c r="K47" i="3"/>
  <c r="L47" i="3" s="1"/>
  <c r="K57" i="3"/>
  <c r="L57" i="3" s="1"/>
  <c r="K61" i="3"/>
  <c r="K65" i="3"/>
  <c r="L65" i="3" s="1"/>
  <c r="K69" i="3"/>
  <c r="L69" i="3" s="1"/>
  <c r="K73" i="3"/>
  <c r="L73" i="3" s="1"/>
  <c r="K77" i="3"/>
  <c r="L77" i="3" s="1"/>
  <c r="F85" i="3" l="1"/>
  <c r="B26" i="3" s="1"/>
</calcChain>
</file>

<file path=xl/sharedStrings.xml><?xml version="1.0" encoding="utf-8"?>
<sst xmlns="http://schemas.openxmlformats.org/spreadsheetml/2006/main" count="232" uniqueCount="139">
  <si>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</si>
  <si>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</si>
  <si>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</si>
  <si>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</si>
  <si>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</si>
  <si>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</si>
  <si>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</si>
  <si>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</si>
  <si>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</si>
  <si>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</si>
  <si>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</si>
  <si>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</si>
  <si>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</si>
  <si>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</si>
  <si>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</si>
  <si>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</si>
  <si>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</si>
  <si>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</si>
  <si>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</si>
  <si>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</si>
  <si>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</si>
  <si>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</si>
  <si>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41</t>
  </si>
  <si>
    <t>ROZDR-PGL</t>
  </si>
  <si>
    <t>Rozdrabnianie pozostałości drzewnych na całej powierzchni wraz z mieszaniem z glebą</t>
  </si>
  <si>
    <t xml:space="preserve"> 78</t>
  </si>
  <si>
    <t>WYK-POGCZ</t>
  </si>
  <si>
    <t>Wyorywanie bruzd pługiem leśnym z pogłębiaczem na powierzchni pow. 0,5 ha</t>
  </si>
  <si>
    <t>KMTR</t>
  </si>
  <si>
    <t xml:space="preserve"> 97</t>
  </si>
  <si>
    <t>WYK-RAB2</t>
  </si>
  <si>
    <t>Wykonanie rabatowałków pługiem specjalistycznym 2-odkładnicowym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</si>
  <si>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</si>
  <si>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</si>
  <si>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</si>
  <si>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</si>
  <si>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</si>
  <si>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</si>
  <si>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</si>
  <si>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</si>
  <si>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</si>
  <si>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</si>
  <si>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</si>
  <si>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</si>
  <si>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</si>
  <si>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</si>
  <si>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</si>
  <si>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</si>
  <si>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</si>
  <si>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</si>
  <si>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</si>
  <si>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</si>
  <si>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</si>
  <si>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</si>
  <si>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</si>
  <si>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</si>
  <si>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</si>
  <si>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</si>
  <si>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</si>
  <si>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</si>
  <si>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</si>
  <si>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</si>
  <si>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</si>
  <si>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</si>
  <si>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</si>
  <si>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</si>
  <si>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</si>
  <si>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</si>
  <si>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</si>
  <si>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</si>
  <si>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</si>
  <si>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</si>
  <si>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</si>
  <si>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</si>
  <si>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</si>
  <si>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</si>
  <si>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</si>
  <si>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</si>
  <si>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</si>
  <si>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</si>
  <si>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</si>
  <si>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</si>
  <si>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</si>
  <si>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</si>
  <si>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</si>
  <si>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</si>
  <si>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</si>
  <si>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</si>
  <si>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</si>
  <si>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</si>
  <si>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</si>
  <si>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</si>
  <si>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</si>
  <si>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</si>
  <si>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</si>
  <si>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</si>
  <si>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</si>
  <si>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</si>
  <si>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</si>
  <si>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</si>
  <si>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</si>
  <si>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</si>
  <si>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</si>
  <si>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</si>
  <si>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</si>
  <si>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</si>
  <si>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</si>
  <si>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</si>
  <si>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</si>
  <si>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</si>
  <si>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</si>
  <si>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</si>
  <si>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</si>
  <si>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</si>
  <si>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</si>
  <si>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</si>
  <si>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</si>
  <si>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</si>
  <si>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</si>
  <si>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</si>
  <si>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</si>
  <si>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</si>
  <si>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</si>
  <si>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</si>
  <si>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</si>
  <si>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12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</si>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</sst>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123"/>
  <sheetViews>
    <sheetView tabSelected="1" view="pageBreakPreview" topLeftCell="A113" zoomScaleNormal="100" zoomScaleSheetLayoutView="100" workbookViewId="0">
      <selection activeCell="T113" sqref="T11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123</v>
      </c>
      <c r="J2" s="39"/>
      <c r="K2" s="39"/>
      <c r="L2" s="39"/>
      <c r="M2" s="39"/>
      <c r="N2" s="39"/>
      <c r="O2" s="39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29" t="s">
        <v>107</v>
      </c>
      <c r="C10" s="29"/>
      <c r="D10" s="29"/>
    </row>
    <row r="11" spans="2:15" s="1" customFormat="1" ht="12.2" customHeight="1" x14ac:dyDescent="0.2">
      <c r="B11" s="29"/>
      <c r="C11" s="29"/>
      <c r="D11" s="29"/>
      <c r="G11" s="37" t="s">
        <v>108</v>
      </c>
      <c r="H11" s="37"/>
      <c r="I11" s="37"/>
      <c r="J11" s="37"/>
      <c r="K11" s="37"/>
      <c r="L11" s="37"/>
      <c r="M11" s="37"/>
      <c r="N11" s="37"/>
    </row>
    <row r="12" spans="2:15" s="1" customFormat="1" ht="7.9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28" t="s">
        <v>124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25" t="s">
        <v>109</v>
      </c>
      <c r="C16" s="25"/>
      <c r="D16" s="25"/>
      <c r="E16" s="25"/>
      <c r="F16" s="25"/>
      <c r="G16" s="25"/>
      <c r="H16" s="25"/>
      <c r="I16" s="25"/>
    </row>
    <row r="17" spans="2:13" s="1" customFormat="1" ht="2.65" customHeight="1" x14ac:dyDescent="0.2"/>
    <row r="18" spans="2:13" s="1" customFormat="1" ht="20.85" customHeight="1" x14ac:dyDescent="0.2">
      <c r="B18" s="25" t="s">
        <v>110</v>
      </c>
      <c r="C18" s="25"/>
      <c r="D18" s="25"/>
      <c r="E18" s="25"/>
      <c r="F18" s="25"/>
      <c r="G18" s="25"/>
      <c r="H18" s="25"/>
      <c r="I18" s="25"/>
    </row>
    <row r="19" spans="2:13" s="1" customFormat="1" ht="2.65" customHeight="1" x14ac:dyDescent="0.2"/>
    <row r="20" spans="2:13" s="1" customFormat="1" ht="20.85" customHeight="1" x14ac:dyDescent="0.2">
      <c r="B20" s="25" t="s">
        <v>111</v>
      </c>
      <c r="C20" s="25"/>
      <c r="D20" s="25"/>
      <c r="E20" s="25"/>
      <c r="F20" s="25"/>
      <c r="G20" s="25"/>
      <c r="H20" s="25"/>
      <c r="I20" s="25"/>
    </row>
    <row r="21" spans="2:13" s="1" customFormat="1" ht="2.65" customHeight="1" x14ac:dyDescent="0.2"/>
    <row r="22" spans="2:13" s="1" customFormat="1" ht="20.85" customHeight="1" x14ac:dyDescent="0.2">
      <c r="B22" s="25" t="s">
        <v>112</v>
      </c>
      <c r="C22" s="25"/>
      <c r="D22" s="25"/>
      <c r="E22" s="25"/>
      <c r="F22" s="25"/>
      <c r="G22" s="25"/>
      <c r="H22" s="25"/>
      <c r="I22" s="25"/>
    </row>
    <row r="23" spans="2:13" s="1" customFormat="1" ht="34.700000000000003" customHeight="1" x14ac:dyDescent="0.2"/>
    <row r="24" spans="2:13" s="1" customFormat="1" ht="50.1" customHeight="1" x14ac:dyDescent="0.2">
      <c r="B24" s="23" t="s">
        <v>125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5" t="s">
        <v>113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3847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41">
        <f>ROUND(I32+ K32,2)</f>
        <v>0</v>
      </c>
      <c r="M32" s="42"/>
    </row>
    <row r="33" spans="2:13" s="1" customFormat="1" ht="3.2" customHeight="1" x14ac:dyDescent="0.2"/>
    <row r="34" spans="2:13" s="1" customFormat="1" ht="18.2" customHeight="1" x14ac:dyDescent="0.2">
      <c r="B34" s="25" t="s">
        <v>114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1206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41">
        <f>ROUND(I37+ K37,2)</f>
        <v>0</v>
      </c>
      <c r="M37" s="42"/>
    </row>
    <row r="38" spans="2:13" s="1" customFormat="1" ht="3.2" customHeight="1" x14ac:dyDescent="0.2"/>
    <row r="39" spans="2:13" s="1" customFormat="1" ht="18.2" customHeight="1" x14ac:dyDescent="0.2">
      <c r="B39" s="25" t="s">
        <v>115</v>
      </c>
      <c r="C39" s="25"/>
      <c r="D39" s="25"/>
      <c r="E39" s="25"/>
      <c r="F39" s="25"/>
      <c r="G39" s="25"/>
      <c r="H39" s="25"/>
      <c r="I39" s="25"/>
      <c r="J39" s="25"/>
      <c r="K39" s="2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2729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41">
        <f>ROUND(I42+ K42,2)</f>
        <v>0</v>
      </c>
      <c r="M42" s="42"/>
    </row>
    <row r="43" spans="2:13" s="1" customFormat="1" ht="3.2" customHeight="1" x14ac:dyDescent="0.2"/>
    <row r="44" spans="2:13" s="1" customFormat="1" ht="18.2" customHeight="1" x14ac:dyDescent="0.2">
      <c r="B44" s="25" t="s">
        <v>116</v>
      </c>
      <c r="C44" s="25"/>
      <c r="D44" s="25"/>
      <c r="E44" s="25"/>
      <c r="F44" s="25"/>
      <c r="G44" s="25"/>
      <c r="H44" s="25"/>
      <c r="I44" s="25"/>
      <c r="J44" s="25"/>
      <c r="K44" s="2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331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41">
        <f>ROUND(I47+ K47,2)</f>
        <v>0</v>
      </c>
      <c r="M47" s="42"/>
    </row>
    <row r="48" spans="2:13" s="1" customFormat="1" ht="3.2" customHeight="1" x14ac:dyDescent="0.2"/>
    <row r="49" spans="2:13" s="1" customFormat="1" ht="18.2" customHeight="1" x14ac:dyDescent="0.2">
      <c r="B49" s="25" t="s">
        <v>117</v>
      </c>
      <c r="C49" s="25"/>
      <c r="D49" s="25"/>
      <c r="E49" s="25"/>
      <c r="F49" s="25"/>
      <c r="G49" s="25"/>
      <c r="H49" s="25"/>
      <c r="I49" s="25"/>
      <c r="J49" s="25"/>
      <c r="K49" s="2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128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41">
        <f>ROUND(I52+ K52,2)</f>
        <v>0</v>
      </c>
      <c r="M52" s="4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0" t="s">
        <v>10</v>
      </c>
      <c r="M54" s="40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7.82</v>
      </c>
      <c r="H55" s="11">
        <v>0</v>
      </c>
      <c r="I55" s="10">
        <f t="shared" ref="I55:I82" si="0">ROUND(G55* H55,2)</f>
        <v>0</v>
      </c>
      <c r="J55" s="5">
        <v>8</v>
      </c>
      <c r="K55" s="10">
        <f t="shared" ref="K55:K82" si="1">ROUND(I55* J55/100,2)</f>
        <v>0</v>
      </c>
      <c r="L55" s="41">
        <f t="shared" ref="L55:L82" si="2">ROUND(I55+ K55,2)</f>
        <v>0</v>
      </c>
      <c r="M55" s="42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10.5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41">
        <f t="shared" si="2"/>
        <v>0</v>
      </c>
      <c r="M56" s="42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4.05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41">
        <f t="shared" si="2"/>
        <v>0</v>
      </c>
      <c r="M57" s="42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69.94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41">
        <f t="shared" si="2"/>
        <v>0</v>
      </c>
      <c r="M58" s="42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52.27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41">
        <f t="shared" si="2"/>
        <v>0</v>
      </c>
      <c r="M59" s="42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30.65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41">
        <f t="shared" si="2"/>
        <v>0</v>
      </c>
      <c r="M60" s="42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77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41">
        <f t="shared" si="2"/>
        <v>0</v>
      </c>
      <c r="M61" s="42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1.2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41">
        <f t="shared" si="2"/>
        <v>0</v>
      </c>
      <c r="M62" s="42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108.85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41">
        <f t="shared" si="2"/>
        <v>0</v>
      </c>
      <c r="M63" s="42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18</v>
      </c>
      <c r="G64" s="8">
        <v>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41">
        <f t="shared" si="2"/>
        <v>0</v>
      </c>
      <c r="M64" s="42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25.6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41">
        <f t="shared" si="2"/>
        <v>0</v>
      </c>
      <c r="M65" s="42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10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41">
        <f t="shared" si="2"/>
        <v>0</v>
      </c>
      <c r="M66" s="42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13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41">
        <f t="shared" si="2"/>
        <v>0</v>
      </c>
      <c r="M67" s="42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21.26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41">
        <f t="shared" si="2"/>
        <v>0</v>
      </c>
      <c r="M68" s="42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27.3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41">
        <f t="shared" si="2"/>
        <v>0</v>
      </c>
      <c r="M69" s="42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1.51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41">
        <f t="shared" si="2"/>
        <v>0</v>
      </c>
      <c r="M70" s="42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31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41">
        <f t="shared" si="2"/>
        <v>0</v>
      </c>
      <c r="M71" s="42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69</v>
      </c>
      <c r="G72" s="8">
        <v>5.37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41">
        <f t="shared" si="2"/>
        <v>0</v>
      </c>
      <c r="M72" s="42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70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41">
        <f t="shared" si="2"/>
        <v>0</v>
      </c>
      <c r="M73" s="42"/>
    </row>
    <row r="74" spans="2:13" s="1" customFormat="1" ht="28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5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41">
        <f t="shared" si="2"/>
        <v>0</v>
      </c>
      <c r="M74" s="42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18</v>
      </c>
      <c r="G75" s="8">
        <v>10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41">
        <f t="shared" si="2"/>
        <v>0</v>
      </c>
      <c r="M75" s="42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80</v>
      </c>
      <c r="G76" s="8">
        <v>215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41">
        <f t="shared" si="2"/>
        <v>0</v>
      </c>
      <c r="M76" s="42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18</v>
      </c>
      <c r="G77" s="8">
        <v>0.2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41">
        <f t="shared" si="2"/>
        <v>0</v>
      </c>
      <c r="M77" s="42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28</v>
      </c>
      <c r="G78" s="8">
        <v>1.5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41">
        <f t="shared" si="2"/>
        <v>0</v>
      </c>
      <c r="M78" s="42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76</v>
      </c>
      <c r="G79" s="8">
        <v>475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41">
        <f t="shared" si="2"/>
        <v>0</v>
      </c>
      <c r="M79" s="42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76</v>
      </c>
      <c r="G80" s="8">
        <v>70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41">
        <f t="shared" si="2"/>
        <v>0</v>
      </c>
      <c r="M80" s="42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76</v>
      </c>
      <c r="G81" s="8">
        <v>10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41">
        <f t="shared" si="2"/>
        <v>0</v>
      </c>
      <c r="M81" s="42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76</v>
      </c>
      <c r="G82" s="8">
        <v>74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41">
        <f t="shared" si="2"/>
        <v>0</v>
      </c>
      <c r="M82" s="42"/>
    </row>
    <row r="83" spans="2:14" s="1" customFormat="1" ht="55.9" customHeight="1" x14ac:dyDescent="0.2"/>
    <row r="84" spans="2:14" s="1" customFormat="1" ht="21.4" customHeight="1" x14ac:dyDescent="0.2">
      <c r="B84" s="26" t="s">
        <v>105</v>
      </c>
      <c r="C84" s="26"/>
      <c r="D84" s="26"/>
      <c r="E84" s="26"/>
      <c r="F84" s="30">
        <f>ROUND(I32+I37+I42+I47+I52+I55+I56+I57+I58+I59+I60+I61+I62+I63+I64+I65+I66+I67+I68+I69+I70+I71+I72+I73+I74+I75+I76+I77+I78+I79+I80+I81+I82,2)</f>
        <v>0</v>
      </c>
      <c r="G84" s="31"/>
      <c r="H84" s="31"/>
      <c r="I84" s="31"/>
      <c r="J84" s="31"/>
      <c r="K84" s="31"/>
      <c r="L84" s="31"/>
      <c r="M84" s="32"/>
    </row>
    <row r="85" spans="2:14" s="1" customFormat="1" ht="21.4" customHeight="1" x14ac:dyDescent="0.2">
      <c r="B85" s="26" t="s">
        <v>106</v>
      </c>
      <c r="C85" s="26"/>
      <c r="D85" s="26"/>
      <c r="E85" s="26"/>
      <c r="F85" s="33">
        <f>ROUND(L32+L37+L42+L47+L52+L55+L56+L57+L58+L59+L60+L61+L62+L63+L64+L65+L66+L67+L68+L69+L70+L71+L72+L73+L74+L75+L76+L77+L78+L79+L80+L81+L82,2)</f>
        <v>0</v>
      </c>
      <c r="G85" s="34"/>
      <c r="H85" s="34"/>
      <c r="I85" s="34"/>
      <c r="J85" s="34"/>
      <c r="K85" s="34"/>
      <c r="L85" s="34"/>
      <c r="M85" s="35"/>
    </row>
    <row r="86" spans="2:14" s="1" customFormat="1" ht="11.1" customHeight="1" x14ac:dyDescent="0.2"/>
    <row r="87" spans="2:14" s="1" customFormat="1" ht="80.099999999999994" customHeight="1" x14ac:dyDescent="0.2">
      <c r="B87" s="14" t="s">
        <v>126</v>
      </c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</row>
    <row r="88" spans="2:14" s="1" customFormat="1" ht="2.65" customHeight="1" x14ac:dyDescent="0.2"/>
    <row r="89" spans="2:14" s="1" customFormat="1" ht="110.1" customHeight="1" x14ac:dyDescent="0.2">
      <c r="B89" s="14" t="s">
        <v>127</v>
      </c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</row>
    <row r="90" spans="2:14" s="1" customFormat="1" ht="5.25" customHeight="1" x14ac:dyDescent="0.2"/>
    <row r="91" spans="2:14" s="1" customFormat="1" ht="110.1" customHeight="1" x14ac:dyDescent="0.2">
      <c r="B91" s="17" t="s">
        <v>128</v>
      </c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</row>
    <row r="92" spans="2:14" s="1" customFormat="1" ht="5.25" customHeight="1" x14ac:dyDescent="0.2"/>
    <row r="93" spans="2:14" s="1" customFormat="1" ht="37.9" customHeight="1" x14ac:dyDescent="0.2">
      <c r="B93" s="20" t="s">
        <v>119</v>
      </c>
      <c r="C93" s="20"/>
      <c r="D93" s="20"/>
      <c r="E93" s="20"/>
      <c r="F93" s="36" t="s">
        <v>120</v>
      </c>
      <c r="G93" s="36"/>
      <c r="H93" s="36"/>
      <c r="I93" s="36"/>
      <c r="J93" s="36"/>
      <c r="K93" s="36"/>
      <c r="L93" s="36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8.7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7" s="1" customFormat="1" ht="28.7" customHeight="1" x14ac:dyDescent="0.2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</row>
    <row r="98" spans="2:17" s="1" customFormat="1" ht="2.65" customHeight="1" x14ac:dyDescent="0.2"/>
    <row r="99" spans="2:17" s="1" customFormat="1" ht="203.1" customHeight="1" x14ac:dyDescent="0.2">
      <c r="B99" s="14" t="s">
        <v>129</v>
      </c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</row>
    <row r="100" spans="2:17" s="1" customFormat="1" ht="2.65" customHeight="1" x14ac:dyDescent="0.2"/>
    <row r="101" spans="2:17" s="1" customFormat="1" ht="36.950000000000003" customHeight="1" x14ac:dyDescent="0.2">
      <c r="B101" s="19" t="s">
        <v>130</v>
      </c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</row>
    <row r="102" spans="2:17" s="1" customFormat="1" ht="2.65" customHeight="1" x14ac:dyDescent="0.2"/>
    <row r="103" spans="2:17" s="1" customFormat="1" ht="37.9" customHeight="1" x14ac:dyDescent="0.2">
      <c r="B103" s="20" t="s">
        <v>121</v>
      </c>
      <c r="C103" s="20"/>
      <c r="D103" s="20"/>
      <c r="E103" s="20"/>
      <c r="F103" s="15" t="s">
        <v>122</v>
      </c>
      <c r="G103" s="15"/>
      <c r="H103" s="15"/>
      <c r="I103" s="15"/>
      <c r="J103" s="15"/>
      <c r="K103" s="15"/>
      <c r="L103" s="15"/>
    </row>
    <row r="104" spans="2:17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7" s="1" customFormat="1" ht="28.7" customHeight="1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2:17" s="1" customFormat="1" ht="28.7" customHeight="1" x14ac:dyDescent="0.2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2:17" s="1" customFormat="1" ht="28.7" customHeight="1" x14ac:dyDescent="0.2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</row>
    <row r="108" spans="2:17" s="1" customFormat="1" ht="2.65" customHeight="1" x14ac:dyDescent="0.2"/>
    <row r="109" spans="2:17" s="1" customFormat="1" ht="159.94999999999999" customHeight="1" x14ac:dyDescent="0.2">
      <c r="B109" s="14" t="s">
        <v>131</v>
      </c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</row>
    <row r="110" spans="2:17" s="1" customFormat="1" ht="2.65" customHeight="1" x14ac:dyDescent="0.2"/>
    <row r="111" spans="2:17" s="1" customFormat="1" ht="54.95" customHeight="1" x14ac:dyDescent="0.2">
      <c r="B111" s="14" t="s">
        <v>132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</row>
    <row r="112" spans="2:17" s="9" customFormat="1" ht="33" customHeight="1" x14ac:dyDescent="0.2">
      <c r="B112" s="18" t="s">
        <v>134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</row>
    <row r="113" spans="2:14" s="1" customFormat="1" ht="48" customHeight="1" x14ac:dyDescent="0.2">
      <c r="B113" s="16" t="s">
        <v>135</v>
      </c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</row>
    <row r="114" spans="2:14" s="1" customFormat="1" ht="2.65" customHeight="1" x14ac:dyDescent="0.2"/>
    <row r="115" spans="2:14" s="1" customFormat="1" ht="125.1" customHeight="1" x14ac:dyDescent="0.2">
      <c r="B115" s="21" t="s">
        <v>136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</row>
    <row r="116" spans="2:14" s="1" customFormat="1" ht="2.65" customHeight="1" x14ac:dyDescent="0.2"/>
    <row r="117" spans="2:14" s="1" customFormat="1" ht="116.85" customHeight="1" x14ac:dyDescent="0.2">
      <c r="B117" s="16" t="s">
        <v>137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2.65" customHeight="1" x14ac:dyDescent="0.2"/>
    <row r="119" spans="2:14" s="1" customFormat="1" ht="75.2" customHeight="1" x14ac:dyDescent="0.2">
      <c r="B119" s="16" t="s">
        <v>138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86.85" customHeight="1" x14ac:dyDescent="0.2"/>
    <row r="121" spans="2:14" s="1" customFormat="1" ht="17.649999999999999" customHeight="1" x14ac:dyDescent="0.2">
      <c r="I121" s="38" t="s">
        <v>118</v>
      </c>
      <c r="J121" s="38"/>
    </row>
    <row r="122" spans="2:14" s="1" customFormat="1" ht="145.15" customHeight="1" x14ac:dyDescent="0.2"/>
    <row r="123" spans="2:14" s="1" customFormat="1" ht="81.599999999999994" customHeight="1" x14ac:dyDescent="0.2">
      <c r="B123" s="22" t="s">
        <v>133</v>
      </c>
      <c r="C123" s="22"/>
      <c r="D123" s="22"/>
      <c r="E123" s="22"/>
      <c r="F123" s="22"/>
      <c r="G123" s="22"/>
      <c r="H123" s="22"/>
      <c r="I123" s="22"/>
      <c r="J123" s="22"/>
    </row>
  </sheetData>
  <mergeCells count="98">
    <mergeCell ref="L82:M82"/>
    <mergeCell ref="L75:M75"/>
    <mergeCell ref="L76:M76"/>
    <mergeCell ref="L77:M77"/>
    <mergeCell ref="L78:M78"/>
    <mergeCell ref="L79:M79"/>
    <mergeCell ref="L72:M72"/>
    <mergeCell ref="L73:M73"/>
    <mergeCell ref="L74:M74"/>
    <mergeCell ref="L80:M80"/>
    <mergeCell ref="L81:M81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G11:N12"/>
    <mergeCell ref="I121:J12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F84:M84"/>
    <mergeCell ref="F85:M85"/>
    <mergeCell ref="F93:L93"/>
    <mergeCell ref="F94:L94"/>
    <mergeCell ref="F95:L95"/>
    <mergeCell ref="B89:N89"/>
    <mergeCell ref="B91:N91"/>
    <mergeCell ref="B93:E93"/>
    <mergeCell ref="B94:E94"/>
    <mergeCell ref="B95:E95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4:E84"/>
    <mergeCell ref="B85:E85"/>
    <mergeCell ref="B87:N87"/>
    <mergeCell ref="B106:E106"/>
    <mergeCell ref="B107:E107"/>
    <mergeCell ref="B109:N109"/>
    <mergeCell ref="B111:N111"/>
    <mergeCell ref="B99:N99"/>
    <mergeCell ref="F103:L103"/>
    <mergeCell ref="F104:L104"/>
    <mergeCell ref="F96:L96"/>
    <mergeCell ref="B113:N113"/>
    <mergeCell ref="F106:L106"/>
    <mergeCell ref="F107:L107"/>
    <mergeCell ref="B112:Q112"/>
    <mergeCell ref="B101:N101"/>
    <mergeCell ref="B103:E103"/>
    <mergeCell ref="B104:E104"/>
    <mergeCell ref="B105:E105"/>
    <mergeCell ref="F105:L105"/>
    <mergeCell ref="F97:L97"/>
    <mergeCell ref="B3:E3"/>
    <mergeCell ref="B5:E5"/>
    <mergeCell ref="B7:E7"/>
    <mergeCell ref="B96:E96"/>
    <mergeCell ref="B97:E97"/>
    <mergeCell ref="B4:D4"/>
    <mergeCell ref="B44:K44"/>
    <mergeCell ref="B49:K49"/>
    <mergeCell ref="B6:D6"/>
    <mergeCell ref="B8:D8"/>
    <mergeCell ref="E14:G14"/>
    <mergeCell ref="B10:D11"/>
    <mergeCell ref="B16:I16"/>
    <mergeCell ref="B18:I18"/>
    <mergeCell ref="B20:I20"/>
    <mergeCell ref="B22:I22"/>
  </mergeCells>
  <pageMargins left="0.7" right="0.7" top="0.75" bottom="0.7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2024-10-09T12:52:45Z</dcterms:created>
  <dcterms:modified xsi:type="dcterms:W3CDTF">2024-11-04T07:45:03Z</dcterms:modified>
</cp:coreProperties>
</file>